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 activeTab="1"/>
  </bookViews>
  <sheets>
    <sheet name="2020AM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5" i="1" l="1"/>
  <c r="K265" i="1" s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<sst xmlns="http://schemas.openxmlformats.org/spreadsheetml/2006/main" count="623" uniqueCount="24">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</sst>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 Armyworm 2020</a:t>
            </a:r>
          </a:p>
        </c:rich>
      </c:tx>
      <c:layout>
        <c:manualLayout>
          <c:xMode val="edge"/>
          <c:yMode val="edge"/>
          <c:x val="0.41641679915834912"/>
          <c:y val="2.44373264567802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'2020AMWPrinceton'!$F$6</c:f>
              <c:strCache>
                <c:ptCount val="1"/>
                <c:pt idx="0">
                  <c:v>2020AMW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'2020AMWPrinceton'!$E$7:$E$280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'2020AMWPrinceton'!$F$7:$F$280</c:f>
              <c:numCache>
                <c:formatCode>General</c:formatCode>
                <c:ptCount val="274"/>
                <c:pt idx="72">
                  <c:v>17</c:v>
                </c:pt>
                <c:pt idx="79">
                  <c:v>32</c:v>
                </c:pt>
                <c:pt idx="86">
                  <c:v>127</c:v>
                </c:pt>
                <c:pt idx="93">
                  <c:v>59</c:v>
                </c:pt>
                <c:pt idx="100">
                  <c:v>8</c:v>
                </c:pt>
                <c:pt idx="107">
                  <c:v>4</c:v>
                </c:pt>
                <c:pt idx="114">
                  <c:v>7</c:v>
                </c:pt>
                <c:pt idx="121">
                  <c:v>2</c:v>
                </c:pt>
                <c:pt idx="128">
                  <c:v>5</c:v>
                </c:pt>
                <c:pt idx="135">
                  <c:v>1</c:v>
                </c:pt>
                <c:pt idx="142">
                  <c:v>0</c:v>
                </c:pt>
                <c:pt idx="149">
                  <c:v>3</c:v>
                </c:pt>
                <c:pt idx="156">
                  <c:v>3</c:v>
                </c:pt>
                <c:pt idx="163">
                  <c:v>3</c:v>
                </c:pt>
                <c:pt idx="170">
                  <c:v>5</c:v>
                </c:pt>
                <c:pt idx="177">
                  <c:v>3</c:v>
                </c:pt>
                <c:pt idx="184">
                  <c:v>11</c:v>
                </c:pt>
                <c:pt idx="191">
                  <c:v>28</c:v>
                </c:pt>
                <c:pt idx="198">
                  <c:v>51</c:v>
                </c:pt>
                <c:pt idx="205">
                  <c:v>75</c:v>
                </c:pt>
                <c:pt idx="212">
                  <c:v>20</c:v>
                </c:pt>
                <c:pt idx="219">
                  <c:v>35</c:v>
                </c:pt>
                <c:pt idx="226">
                  <c:v>100</c:v>
                </c:pt>
                <c:pt idx="233">
                  <c:v>8</c:v>
                </c:pt>
                <c:pt idx="240">
                  <c:v>19</c:v>
                </c:pt>
                <c:pt idx="247">
                  <c:v>27</c:v>
                </c:pt>
                <c:pt idx="254">
                  <c:v>1</c:v>
                </c:pt>
                <c:pt idx="261">
                  <c:v>1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56776775583671"/>
          <c:y val="6.8728680492493921E-2"/>
          <c:w val="0.15286446448832675"/>
          <c:h val="4.3300322448872067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 Armyworm/SUMDD</a:t>
            </a:r>
            <a:r>
              <a:rPr lang="en-US" sz="1400" baseline="0"/>
              <a:t> 2020</a:t>
            </a:r>
            <a:endParaRPr lang="en-US" sz="1400"/>
          </a:p>
        </c:rich>
      </c:tx>
      <c:layout>
        <c:manualLayout>
          <c:xMode val="edge"/>
          <c:yMode val="edge"/>
          <c:x val="0.35637205295123037"/>
          <c:y val="8.3089542010876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95299592153E-2"/>
          <c:y val="0.11216278795915796"/>
          <c:w val="0.89274008749432421"/>
          <c:h val="0.78398766321216717"/>
        </c:manualLayout>
      </c:layout>
      <c:lineChart>
        <c:grouping val="standard"/>
        <c:varyColors val="0"/>
        <c:ser>
          <c:idx val="1"/>
          <c:order val="0"/>
          <c:tx>
            <c:strRef>
              <c:f>'2020AMWPrinceton'!$F$6</c:f>
              <c:strCache>
                <c:ptCount val="1"/>
                <c:pt idx="0">
                  <c:v>2020AMW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'2020AMWPrinceton'!$K$7:$K$278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'2020AMWPrinceton'!$F$7:$F$280</c:f>
              <c:numCache>
                <c:formatCode>General</c:formatCode>
                <c:ptCount val="274"/>
                <c:pt idx="72">
                  <c:v>17</c:v>
                </c:pt>
                <c:pt idx="79">
                  <c:v>32</c:v>
                </c:pt>
                <c:pt idx="86">
                  <c:v>127</c:v>
                </c:pt>
                <c:pt idx="93">
                  <c:v>59</c:v>
                </c:pt>
                <c:pt idx="100">
                  <c:v>8</c:v>
                </c:pt>
                <c:pt idx="107">
                  <c:v>4</c:v>
                </c:pt>
                <c:pt idx="114">
                  <c:v>7</c:v>
                </c:pt>
                <c:pt idx="121">
                  <c:v>2</c:v>
                </c:pt>
                <c:pt idx="128">
                  <c:v>5</c:v>
                </c:pt>
                <c:pt idx="135">
                  <c:v>1</c:v>
                </c:pt>
                <c:pt idx="142">
                  <c:v>0</c:v>
                </c:pt>
                <c:pt idx="149">
                  <c:v>3</c:v>
                </c:pt>
                <c:pt idx="156">
                  <c:v>3</c:v>
                </c:pt>
                <c:pt idx="163">
                  <c:v>3</c:v>
                </c:pt>
                <c:pt idx="170">
                  <c:v>5</c:v>
                </c:pt>
                <c:pt idx="177">
                  <c:v>3</c:v>
                </c:pt>
                <c:pt idx="184">
                  <c:v>11</c:v>
                </c:pt>
                <c:pt idx="191">
                  <c:v>28</c:v>
                </c:pt>
                <c:pt idx="198">
                  <c:v>51</c:v>
                </c:pt>
                <c:pt idx="205">
                  <c:v>75</c:v>
                </c:pt>
                <c:pt idx="212">
                  <c:v>20</c:v>
                </c:pt>
                <c:pt idx="219">
                  <c:v>35</c:v>
                </c:pt>
                <c:pt idx="226">
                  <c:v>100</c:v>
                </c:pt>
                <c:pt idx="233">
                  <c:v>8</c:v>
                </c:pt>
                <c:pt idx="240">
                  <c:v>19</c:v>
                </c:pt>
                <c:pt idx="247">
                  <c:v>27</c:v>
                </c:pt>
                <c:pt idx="254">
                  <c:v>1</c:v>
                </c:pt>
                <c:pt idx="261">
                  <c:v>1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62362204724413"/>
          <c:y val="4.6784810126582276E-2"/>
          <c:w val="0.15875264032362926"/>
          <c:h val="4.3511133260241204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253" zoomScale="55" zoomScaleNormal="55" workbookViewId="0">
      <selection activeCell="H291" sqref="H291"/>
    </sheetView>
  </sheetViews>
  <sheetFormatPr defaultRowHeight="15" x14ac:dyDescent="0.25"/>
  <cols>
    <col min="1" max="4" width="10.28515625" customWidth="1"/>
    <col min="5" max="5" width="11.7109375" customWidth="1"/>
    <col min="6" max="6" width="16.7109375" style="16" customWidth="1"/>
    <col min="7" max="11" width="9.140625" style="12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 x14ac:dyDescent="0.25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 x14ac:dyDescent="0.25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 x14ac:dyDescent="0.25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 x14ac:dyDescent="0.25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 x14ac:dyDescent="0.25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 x14ac:dyDescent="0.25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 x14ac:dyDescent="0.25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 x14ac:dyDescent="0.25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 x14ac:dyDescent="0.25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 x14ac:dyDescent="0.25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 x14ac:dyDescent="0.25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 x14ac:dyDescent="0.25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>
        <v>17</v>
      </c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>
        <v>32</v>
      </c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>
        <v>127</v>
      </c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 x14ac:dyDescent="0.25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>
        <v>59</v>
      </c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8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4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>
        <v>7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 x14ac:dyDescent="0.25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2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5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1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0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3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 x14ac:dyDescent="0.25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3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3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5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3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 x14ac:dyDescent="0.25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11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28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51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75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 x14ac:dyDescent="0.25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20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35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100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8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19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 x14ac:dyDescent="0.25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27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1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7" si="8">IF(I265-50&lt;1,0,I265-50)</f>
        <v>20</v>
      </c>
      <c r="K265" s="12">
        <f t="shared" ref="K265:K277" si="9">K264+J265</f>
        <v>3498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1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si="8"/>
        <v>12</v>
      </c>
      <c r="K271" s="12">
        <f t="shared" si="9"/>
        <v>3585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8"/>
        <v>10</v>
      </c>
      <c r="K272" s="12">
        <f t="shared" si="9"/>
        <v>3595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8"/>
        <v>12</v>
      </c>
      <c r="K273" s="12">
        <f t="shared" si="9"/>
        <v>3607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8"/>
        <v>13</v>
      </c>
      <c r="K274" s="12">
        <f t="shared" si="9"/>
        <v>3620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2</v>
      </c>
      <c r="G275">
        <v>72</v>
      </c>
      <c r="H275">
        <v>60</v>
      </c>
      <c r="I275">
        <v>66</v>
      </c>
      <c r="J275" s="12">
        <f t="shared" si="8"/>
        <v>16</v>
      </c>
      <c r="K275" s="12">
        <f t="shared" si="9"/>
        <v>3636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8"/>
        <v>17</v>
      </c>
      <c r="K276" s="12">
        <f t="shared" si="9"/>
        <v>3653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8"/>
        <v>19</v>
      </c>
      <c r="K277" s="12">
        <f t="shared" si="9"/>
        <v>3672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</row>
    <row r="279" spans="1:11" x14ac:dyDescent="0.25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</row>
    <row r="280" spans="1:11" x14ac:dyDescent="0.25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</row>
    <row r="281" spans="1:11" x14ac:dyDescent="0.25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</row>
    <row r="282" spans="1:11" x14ac:dyDescent="0.25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</row>
    <row r="283" spans="1:11" x14ac:dyDescent="0.25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</row>
    <row r="284" spans="1:11" x14ac:dyDescent="0.25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1" x14ac:dyDescent="0.25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1" x14ac:dyDescent="0.25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1" x14ac:dyDescent="0.25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1" x14ac:dyDescent="0.25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 x14ac:dyDescent="0.25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 x14ac:dyDescent="0.25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 x14ac:dyDescent="0.25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 x14ac:dyDescent="0.25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 x14ac:dyDescent="0.25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 x14ac:dyDescent="0.25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 x14ac:dyDescent="0.25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 x14ac:dyDescent="0.25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 x14ac:dyDescent="0.25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 x14ac:dyDescent="0.25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 x14ac:dyDescent="0.25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 x14ac:dyDescent="0.25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 x14ac:dyDescent="0.25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 x14ac:dyDescent="0.25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 x14ac:dyDescent="0.25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 x14ac:dyDescent="0.25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 x14ac:dyDescent="0.25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 x14ac:dyDescent="0.25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 x14ac:dyDescent="0.25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 x14ac:dyDescent="0.25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 x14ac:dyDescent="0.25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 x14ac:dyDescent="0.25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 x14ac:dyDescent="0.25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 x14ac:dyDescent="0.25">
      <c r="A312" s="4"/>
      <c r="B312" s="3"/>
      <c r="C312" s="3"/>
      <c r="D312" s="3"/>
      <c r="E312" s="10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A314" s="3"/>
      <c r="B314" s="3"/>
      <c r="C314" s="3"/>
      <c r="D314" s="3"/>
      <c r="E314" s="8"/>
    </row>
    <row r="315" spans="1:9" x14ac:dyDescent="0.25">
      <c r="B315" s="3"/>
      <c r="C315" s="3"/>
      <c r="D315" s="3"/>
      <c r="E315" s="8"/>
    </row>
    <row r="316" spans="1:9" x14ac:dyDescent="0.25">
      <c r="B316" s="3"/>
      <c r="C316" s="4"/>
      <c r="D316" s="3"/>
      <c r="E316" s="8"/>
    </row>
    <row r="317" spans="1:9" x14ac:dyDescent="0.25">
      <c r="B317" s="4"/>
      <c r="C317" s="3"/>
      <c r="D317" s="4"/>
    </row>
    <row r="318" spans="1:9" x14ac:dyDescent="0.25">
      <c r="B318" s="3"/>
      <c r="C318" s="3"/>
      <c r="D318" s="3"/>
    </row>
    <row r="319" spans="1:9" x14ac:dyDescent="0.25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2020AMWPrinceton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2020-09-28T15:47:37Z</dcterms:modified>
</cp:coreProperties>
</file>